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95" windowWidth="15480" windowHeight="7650" activeTab="0"/>
  </bookViews>
  <sheets>
    <sheet name="НМЦК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<sst xmlns="http://schemas.openxmlformats.org/spreadsheetml/2006/main" count="45" uniqueCount="36">
  <si>
    <t>№ п.п (вида товара)</t>
  </si>
  <si>
    <t>Наименование  товара</t>
  </si>
  <si>
    <t>Характеристика товара</t>
  </si>
  <si>
    <t>Наименование отдела (управления) администрации города Югорска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</si>
  <si>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</si>
  <si>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</si>
  <si>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</si>
  <si>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</si>
  <si>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</si>
  <si>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</si>
  <si>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</si>
  <si>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Ед. тарифа</t>
  </si>
  <si>
    <t>Итого:</t>
  </si>
  <si>
    <t>Всего:</t>
  </si>
  <si>
    <t>МБОУ "СОШ №6"</t>
  </si>
  <si>
    <t>Ф.И.О.  руководителя                          Е.Б. Комисаренко                    Подпись ______________________</t>
  </si>
  <si>
    <t xml:space="preserve">Транспортер - Ведущий модуль </t>
  </si>
  <si>
    <t>Длина не менее 103 мм, ширина не менее 600 мм, высота не менее 850 мм, ширина ленты не менее 450 мм</t>
  </si>
  <si>
    <t>Транспортер - Натяжной модуль</t>
  </si>
  <si>
    <t>Длина не менее 2016 мм, ширина не менее 600 мм, высота не менее  850 мм, ширина  ленты не менее 450 мм</t>
  </si>
  <si>
    <t>Транспортер - Промежуточный модуль</t>
  </si>
  <si>
    <t>Лента конвейерная шириной не менее 450мм + замок, длина ленты не менее 6 000 мм</t>
  </si>
  <si>
    <t xml:space="preserve">Комплект транспортерной ленты  </t>
  </si>
  <si>
    <t xml:space="preserve">Длина не менее 1000 мм, ширина не менее 765 мм, высота не менее 880 мм,
мощность не менее 0.37 кВт, номинальное напряжение сети переменного тока с частотой 50 Гц с наличием заземляющего провода не менее 380В,  скорость движения ленты не менее 20 см/с, макс нагрузка на ленту не менее 15 кг/пог.м,  ширина ленты не менее 450 мм
</t>
  </si>
  <si>
    <t>шт</t>
  </si>
  <si>
    <t xml:space="preserve"> </t>
  </si>
  <si>
    <t>IV. Обоснование начальной (максимальной) цены гражданско-правового договора на поставку транспортера для сбора грязной посуды.</t>
  </si>
  <si>
    <t>Способ размещения заказа: электронный аукцион</t>
  </si>
  <si>
    <t>ООО "Базис-Партнер</t>
  </si>
  <si>
    <t>620910, г. Екатеринбург, ул. Авиаторов, д. 2, кор.1, кв.16. Ком. предложение от 28.05.2014г. б/н, т. 8-343-361-97-70</t>
  </si>
  <si>
    <t>ОО "Урал"</t>
  </si>
  <si>
    <t>623701, Свердловская область, г. Березовский, ул. Спортивная 10-28. Ком. предложение от 28.05.2014г. б/н, т. 8-343-361-55-13</t>
  </si>
  <si>
    <t>ГК "Свежий ветере"</t>
  </si>
  <si>
    <t>620137, Екатеринбург, ул. Студентческая,1,литер "К", оф.335, тел./факс 8-343-239-41-54</t>
  </si>
  <si>
    <t>Дата составления сводной  таблицы   02.06.2014 года</t>
  </si>
  <si>
    <t>Итого: Начальная (максимальная) цена контракта: 188726,67 рублей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</si>
</sst>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b/>
      <sz val="11"/>
      <name val="Calibri"/>
      <family val="2"/>
    </font>
    <font>
      <b/>
      <sz val="10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/>
    </xf>
    <xf numFmtId="0" fontId="3" fillId="32" borderId="10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left" vertical="center"/>
    </xf>
    <xf numFmtId="0" fontId="8" fillId="32" borderId="13" xfId="0" applyFont="1" applyFill="1" applyBorder="1" applyAlignment="1">
      <alignment horizontal="left" vertical="center"/>
    </xf>
    <xf numFmtId="0" fontId="7" fillId="32" borderId="11" xfId="0" applyFont="1" applyFill="1" applyBorder="1" applyAlignment="1">
      <alignment/>
    </xf>
    <xf numFmtId="0" fontId="2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2" fillId="32" borderId="0" xfId="0" applyFont="1" applyFill="1" applyBorder="1" applyAlignment="1">
      <alignment vertical="center"/>
    </xf>
    <xf numFmtId="0" fontId="5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center" vertical="top" wrapText="1"/>
    </xf>
    <xf numFmtId="0" fontId="2" fillId="32" borderId="14" xfId="0" applyFont="1" applyFill="1" applyBorder="1" applyAlignment="1">
      <alignment horizontal="center" vertical="top" wrapText="1"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11" fillId="32" borderId="10" xfId="0" applyFont="1" applyFill="1" applyBorder="1" applyAlignment="1">
      <alignment vertical="center" wrapText="1"/>
    </xf>
    <xf numFmtId="0" fontId="3" fillId="32" borderId="12" xfId="0" applyFont="1" applyFill="1" applyBorder="1" applyAlignment="1">
      <alignment vertical="center" wrapText="1"/>
    </xf>
    <xf numFmtId="0" fontId="11" fillId="32" borderId="13" xfId="0" applyFont="1" applyFill="1" applyBorder="1" applyAlignment="1">
      <alignment vertical="center" wrapText="1"/>
    </xf>
    <xf numFmtId="0" fontId="2" fillId="32" borderId="13" xfId="0" applyFont="1" applyFill="1" applyBorder="1" applyAlignment="1">
      <alignment vertical="center" wrapText="1"/>
    </xf>
    <xf numFmtId="0" fontId="3" fillId="32" borderId="13" xfId="0" applyFont="1" applyFill="1" applyBorder="1" applyAlignment="1">
      <alignment vertical="center" wrapText="1"/>
    </xf>
    <xf numFmtId="0" fontId="3" fillId="32" borderId="13" xfId="0" applyFont="1" applyFill="1" applyBorder="1" applyAlignment="1">
      <alignment horizontal="center" vertical="center" wrapText="1"/>
    </xf>
    <xf numFmtId="2" fontId="7" fillId="32" borderId="11" xfId="0" applyNumberFormat="1" applyFont="1" applyFill="1" applyBorder="1" applyAlignment="1">
      <alignment/>
    </xf>
    <xf numFmtId="2" fontId="7" fillId="32" borderId="13" xfId="0" applyNumberFormat="1" applyFont="1" applyFill="1" applyBorder="1" applyAlignment="1">
      <alignment/>
    </xf>
    <xf numFmtId="0" fontId="12" fillId="32" borderId="0" xfId="0" applyFont="1" applyFill="1" applyAlignment="1">
      <alignment horizontal="left" vertical="center"/>
    </xf>
    <xf numFmtId="0" fontId="5" fillId="32" borderId="10" xfId="0" applyFont="1" applyFill="1" applyBorder="1" applyAlignment="1">
      <alignment horizontal="center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vertical="top"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vertical="top" wrapText="1"/>
    </xf>
    <xf numFmtId="3" fontId="2" fillId="32" borderId="10" xfId="0" applyNumberFormat="1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vertical="center"/>
    </xf>
    <xf numFmtId="0" fontId="2" fillId="32" borderId="12" xfId="0" applyFont="1" applyFill="1" applyBorder="1" applyAlignment="1">
      <alignment horizontal="left" vertical="top" wrapText="1"/>
    </xf>
    <xf numFmtId="0" fontId="2" fillId="32" borderId="13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80" zoomScaleNormal="80" zoomScalePageLayoutView="0" workbookViewId="0" topLeftCell="A7">
      <selection activeCell="D20" sqref="D20:K20"/>
    </sheetView>
  </sheetViews>
  <sheetFormatPr defaultColWidth="9.140625" defaultRowHeight="15"/>
  <cols>
    <col min="1" max="1" width="7.28125" style="13" customWidth="1"/>
    <col min="2" max="2" width="22.140625" style="13" customWidth="1"/>
    <col min="3" max="3" width="50.57421875" style="13" customWidth="1"/>
    <col min="4" max="4" width="2.8515625" style="13" hidden="1" customWidth="1"/>
    <col min="5" max="5" width="7.00390625" style="13" customWidth="1"/>
    <col min="6" max="6" width="7.28125" style="13" customWidth="1"/>
    <col min="7" max="9" width="6.8515625" style="13" customWidth="1"/>
    <col min="10" max="10" width="9.28125" style="13" bestFit="1" customWidth="1"/>
    <col min="11" max="11" width="11.421875" style="13" customWidth="1"/>
    <col min="12" max="16384" width="9.140625" style="13" customWidth="1"/>
  </cols>
  <sheetData>
    <row r="1" spans="1:2" ht="15.75">
      <c r="A1" s="11"/>
      <c r="B1" s="12" t="s">
        <v>26</v>
      </c>
    </row>
    <row r="2" spans="1:2" ht="15">
      <c r="A2" s="11"/>
      <c r="B2" s="11"/>
    </row>
    <row r="3" ht="15">
      <c r="A3" s="28" t="s">
        <v>27</v>
      </c>
    </row>
    <row r="4" spans="1:11" ht="75.75" customHeight="1">
      <c r="A4" s="38" t="s">
        <v>0</v>
      </c>
      <c r="B4" s="38" t="s">
        <v>1</v>
      </c>
      <c r="C4" s="38" t="s">
        <v>2</v>
      </c>
      <c r="D4" s="38" t="s">
        <v>3</v>
      </c>
      <c r="E4" s="38" t="s">
        <v>11</v>
      </c>
      <c r="F4" s="38" t="s">
        <v>4</v>
      </c>
      <c r="G4" s="38" t="s">
        <v>5</v>
      </c>
      <c r="H4" s="38"/>
      <c r="I4" s="38"/>
      <c r="J4" s="40" t="s">
        <v>9</v>
      </c>
      <c r="K4" s="40" t="s">
        <v>10</v>
      </c>
    </row>
    <row r="5" spans="1:11" ht="31.5" customHeight="1">
      <c r="A5" s="38"/>
      <c r="B5" s="38"/>
      <c r="C5" s="38"/>
      <c r="D5" s="38"/>
      <c r="E5" s="38"/>
      <c r="F5" s="38"/>
      <c r="G5" s="1" t="s">
        <v>6</v>
      </c>
      <c r="H5" s="1" t="s">
        <v>7</v>
      </c>
      <c r="I5" s="1" t="s">
        <v>8</v>
      </c>
      <c r="J5" s="41"/>
      <c r="K5" s="41"/>
    </row>
    <row r="6" spans="1:11" ht="138.75" customHeight="1">
      <c r="A6" s="42">
        <v>1</v>
      </c>
      <c r="B6" s="30" t="s">
        <v>16</v>
      </c>
      <c r="C6" s="33" t="s">
        <v>23</v>
      </c>
      <c r="D6" s="2"/>
      <c r="E6" s="2" t="s">
        <v>24</v>
      </c>
      <c r="F6" s="5">
        <v>1</v>
      </c>
      <c r="G6" s="34">
        <v>84590</v>
      </c>
      <c r="H6" s="3">
        <v>84290</v>
      </c>
      <c r="I6" s="3">
        <v>85090</v>
      </c>
      <c r="J6" s="35">
        <f>(G6+H6+I6)/3</f>
        <v>84656.66666666667</v>
      </c>
      <c r="K6" s="35">
        <f>J6</f>
        <v>84656.66666666667</v>
      </c>
    </row>
    <row r="7" spans="1:11" s="14" customFormat="1" ht="29.25" customHeight="1">
      <c r="A7" s="43"/>
      <c r="B7" s="21" t="s">
        <v>12</v>
      </c>
      <c r="C7" s="32"/>
      <c r="D7" s="23"/>
      <c r="E7" s="24"/>
      <c r="F7" s="24"/>
      <c r="G7" s="25"/>
      <c r="H7" s="25"/>
      <c r="I7" s="25"/>
      <c r="J7" s="27"/>
      <c r="K7" s="9">
        <v>84656.67</v>
      </c>
    </row>
    <row r="8" spans="1:11" ht="90.75" customHeight="1">
      <c r="A8" s="42">
        <v>2</v>
      </c>
      <c r="B8" s="31" t="s">
        <v>18</v>
      </c>
      <c r="C8" s="31" t="s">
        <v>17</v>
      </c>
      <c r="D8" s="2"/>
      <c r="E8" s="2" t="s">
        <v>24</v>
      </c>
      <c r="F8" s="5">
        <v>1</v>
      </c>
      <c r="G8" s="3">
        <v>25050</v>
      </c>
      <c r="H8" s="6">
        <v>24600</v>
      </c>
      <c r="I8" s="6">
        <v>25200</v>
      </c>
      <c r="J8" s="35">
        <f>(G8+H8+I8)/3</f>
        <v>24950</v>
      </c>
      <c r="K8" s="35">
        <f>J8</f>
        <v>24950</v>
      </c>
    </row>
    <row r="9" spans="1:11" s="14" customFormat="1" ht="15.75">
      <c r="A9" s="43"/>
      <c r="B9" s="21" t="s">
        <v>12</v>
      </c>
      <c r="C9" s="22"/>
      <c r="D9" s="23"/>
      <c r="E9" s="24"/>
      <c r="F9" s="24"/>
      <c r="G9" s="25"/>
      <c r="H9" s="25"/>
      <c r="I9" s="25"/>
      <c r="J9" s="27"/>
      <c r="K9" s="4">
        <v>24950</v>
      </c>
    </row>
    <row r="10" spans="1:11" ht="73.5" customHeight="1">
      <c r="A10" s="29">
        <v>3</v>
      </c>
      <c r="B10" s="31" t="s">
        <v>20</v>
      </c>
      <c r="C10" s="31" t="s">
        <v>19</v>
      </c>
      <c r="D10" s="2"/>
      <c r="E10" s="2" t="s">
        <v>24</v>
      </c>
      <c r="F10" s="5">
        <v>2</v>
      </c>
      <c r="G10" s="3">
        <v>52200</v>
      </c>
      <c r="H10" s="6">
        <v>51500</v>
      </c>
      <c r="I10" s="6">
        <v>52700</v>
      </c>
      <c r="J10" s="35">
        <f>(G10+H10+I10)/3</f>
        <v>52133.333333333336</v>
      </c>
      <c r="K10" s="35">
        <f>J10</f>
        <v>52133.333333333336</v>
      </c>
    </row>
    <row r="11" spans="1:11" ht="16.5" customHeight="1">
      <c r="A11" s="29"/>
      <c r="B11" s="21" t="s">
        <v>12</v>
      </c>
      <c r="C11" s="20"/>
      <c r="D11" s="23"/>
      <c r="E11" s="24"/>
      <c r="F11" s="24"/>
      <c r="G11" s="25"/>
      <c r="H11" s="25"/>
      <c r="I11" s="25"/>
      <c r="J11" s="27"/>
      <c r="K11" s="4">
        <v>52133.33</v>
      </c>
    </row>
    <row r="12" spans="1:11" ht="66.75" customHeight="1">
      <c r="A12" s="29">
        <v>4</v>
      </c>
      <c r="B12" s="31" t="s">
        <v>22</v>
      </c>
      <c r="C12" s="31" t="s">
        <v>21</v>
      </c>
      <c r="D12" s="23"/>
      <c r="E12" s="2" t="s">
        <v>24</v>
      </c>
      <c r="F12" s="5">
        <v>1</v>
      </c>
      <c r="G12" s="3">
        <v>26850</v>
      </c>
      <c r="H12" s="3">
        <v>26860</v>
      </c>
      <c r="I12" s="3">
        <v>27250</v>
      </c>
      <c r="J12" s="35">
        <f>(G12+H12+I12)/3</f>
        <v>26986.666666666668</v>
      </c>
      <c r="K12" s="35">
        <f>J12</f>
        <v>26986.666666666668</v>
      </c>
    </row>
    <row r="13" spans="1:11" s="14" customFormat="1" ht="15.75">
      <c r="A13" s="29"/>
      <c r="B13" s="21" t="s">
        <v>12</v>
      </c>
      <c r="C13" s="22"/>
      <c r="D13" s="23"/>
      <c r="E13" s="24"/>
      <c r="F13" s="24"/>
      <c r="G13" s="25"/>
      <c r="H13" s="25"/>
      <c r="I13" s="25"/>
      <c r="J13" s="27"/>
      <c r="K13" s="4">
        <v>26986.67</v>
      </c>
    </row>
    <row r="14" spans="1:11" s="14" customFormat="1" ht="15">
      <c r="A14" s="7"/>
      <c r="B14" s="8" t="s">
        <v>13</v>
      </c>
      <c r="C14" s="8"/>
      <c r="D14" s="8"/>
      <c r="E14" s="8"/>
      <c r="F14" s="8"/>
      <c r="G14" s="8"/>
      <c r="H14" s="8"/>
      <c r="I14" s="8"/>
      <c r="J14" s="8"/>
      <c r="K14" s="26">
        <f>K7+K9+K11+K13</f>
        <v>188726.66999999998</v>
      </c>
    </row>
    <row r="15" spans="1:11" ht="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1" t="s">
        <v>25</v>
      </c>
    </row>
    <row r="16" spans="1:11" ht="15">
      <c r="A16" s="13" t="s">
        <v>35</v>
      </c>
      <c r="B16" s="15"/>
      <c r="C16" s="15"/>
      <c r="D16" s="15"/>
      <c r="E16" s="15"/>
      <c r="F16" s="15"/>
      <c r="G16" s="15"/>
      <c r="H16" s="15"/>
      <c r="I16" s="15"/>
      <c r="J16" s="15"/>
      <c r="K16" s="11"/>
    </row>
    <row r="17" spans="1:11" ht="1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1"/>
    </row>
    <row r="18" spans="1:11" ht="54.75" customHeight="1">
      <c r="A18" s="16" t="s">
        <v>6</v>
      </c>
      <c r="B18" s="36" t="s">
        <v>28</v>
      </c>
      <c r="C18" s="37"/>
      <c r="D18" s="39" t="s">
        <v>29</v>
      </c>
      <c r="E18" s="39"/>
      <c r="F18" s="39"/>
      <c r="G18" s="39"/>
      <c r="H18" s="39"/>
      <c r="I18" s="39"/>
      <c r="J18" s="39"/>
      <c r="K18" s="39"/>
    </row>
    <row r="19" spans="1:11" ht="51.75" customHeight="1">
      <c r="A19" s="17" t="s">
        <v>7</v>
      </c>
      <c r="B19" s="36" t="s">
        <v>30</v>
      </c>
      <c r="C19" s="37"/>
      <c r="D19" s="39" t="s">
        <v>31</v>
      </c>
      <c r="E19" s="39"/>
      <c r="F19" s="39"/>
      <c r="G19" s="39"/>
      <c r="H19" s="39"/>
      <c r="I19" s="39"/>
      <c r="J19" s="39"/>
      <c r="K19" s="39"/>
    </row>
    <row r="20" spans="1:11" ht="48.75" customHeight="1">
      <c r="A20" s="17" t="s">
        <v>8</v>
      </c>
      <c r="B20" s="36" t="s">
        <v>32</v>
      </c>
      <c r="C20" s="37"/>
      <c r="D20" s="39" t="s">
        <v>33</v>
      </c>
      <c r="E20" s="39"/>
      <c r="F20" s="39"/>
      <c r="G20" s="39"/>
      <c r="H20" s="39"/>
      <c r="I20" s="39"/>
      <c r="J20" s="39"/>
      <c r="K20" s="39"/>
    </row>
    <row r="21" spans="1:11" ht="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1"/>
    </row>
    <row r="22" spans="1:11" ht="15.75">
      <c r="A22" s="15"/>
      <c r="B22" s="10" t="s">
        <v>14</v>
      </c>
      <c r="C22" s="10"/>
      <c r="D22" s="18"/>
      <c r="E22" s="15"/>
      <c r="F22" s="15"/>
      <c r="G22" s="15"/>
      <c r="H22" s="15"/>
      <c r="I22" s="15"/>
      <c r="J22" s="15"/>
      <c r="K22" s="11"/>
    </row>
    <row r="23" spans="1:11" ht="15.75">
      <c r="A23" s="15"/>
      <c r="B23" s="10" t="s">
        <v>15</v>
      </c>
      <c r="C23" s="10"/>
      <c r="D23" s="10"/>
      <c r="E23" s="15"/>
      <c r="F23" s="15"/>
      <c r="G23" s="15"/>
      <c r="H23" s="15"/>
      <c r="I23" s="15"/>
      <c r="J23" s="15"/>
      <c r="K23" s="11"/>
    </row>
    <row r="24" spans="1:11" ht="15.75">
      <c r="A24" s="15"/>
      <c r="B24" s="10" t="s">
        <v>34</v>
      </c>
      <c r="C24" s="10"/>
      <c r="D24" s="19"/>
      <c r="E24" s="15"/>
      <c r="F24" s="15"/>
      <c r="G24" s="15"/>
      <c r="H24" s="15"/>
      <c r="I24" s="15"/>
      <c r="J24" s="15"/>
      <c r="K24" s="11"/>
    </row>
    <row r="25" spans="1:11" ht="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1"/>
    </row>
  </sheetData>
  <sheetProtection/>
  <mergeCells count="17">
    <mergeCell ref="B18:C18"/>
    <mergeCell ref="G4:I4"/>
    <mergeCell ref="A6:A7"/>
    <mergeCell ref="A8:A9"/>
    <mergeCell ref="A4:A5"/>
    <mergeCell ref="E4:E5"/>
    <mergeCell ref="D4:D5"/>
    <mergeCell ref="B19:C19"/>
    <mergeCell ref="F4:F5"/>
    <mergeCell ref="D20:K20"/>
    <mergeCell ref="J4:J5"/>
    <mergeCell ref="K4:K5"/>
    <mergeCell ref="B4:B5"/>
    <mergeCell ref="C4:C5"/>
    <mergeCell ref="B20:C20"/>
    <mergeCell ref="D18:K18"/>
    <mergeCell ref="D19:K19"/>
  </mergeCells>
  <printOptions/>
  <pageMargins left="0.11811023622047245" right="0.11811023622047245" top="0.26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Почекаева И.В.</cp:lastModifiedBy>
  <cp:lastPrinted>2014-06-04T05:15:56Z</cp:lastPrinted>
  <dcterms:created xsi:type="dcterms:W3CDTF">2014-02-14T07:05:08Z</dcterms:created>
  <dcterms:modified xsi:type="dcterms:W3CDTF">2014-06-30T09:31:45Z</dcterms:modified>
  <cp:category/>
  <cp:version/>
  <cp:contentType/>
  <cp:contentStatus/>
</cp:coreProperties>
</file>